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undae.sharepoint.com/sites/T_U_Comunicacion/Documentos compartidos/Web corporativa-migrada/2023/Microcréditos/"/>
    </mc:Choice>
  </mc:AlternateContent>
  <xr:revisionPtr revIDLastSave="43" documentId="8_{9B60CDBA-29C3-44EB-9AF7-BFD926CC2D73}" xr6:coauthVersionLast="47" xr6:coauthVersionMax="47" xr10:uidLastSave="{FF76F943-C4FE-4FE5-8E5D-87B820E80DE9}"/>
  <bookViews>
    <workbookView xWindow="-23148" yWindow="-108" windowWidth="23256" windowHeight="12576" xr2:uid="{4C1AA4D1-1211-4BB8-8EF5-7F17861834B8}"/>
  </bookViews>
  <sheets>
    <sheet name="Hoja1" sheetId="1" r:id="rId1"/>
  </sheets>
  <definedNames>
    <definedName name="_xlnm._FilterDatabase" localSheetId="0" hidden="1">Hoja1!$A$1:$J$23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  <c r="N4" i="1"/>
  <c r="B4" i="1" s="1"/>
  <c r="N5" i="1"/>
  <c r="B5" i="1" s="1"/>
  <c r="N6" i="1"/>
  <c r="B6" i="1" s="1"/>
  <c r="N7" i="1"/>
  <c r="B7" i="1" s="1"/>
  <c r="N8" i="1"/>
  <c r="B8" i="1" s="1"/>
  <c r="N9" i="1"/>
  <c r="B9" i="1" s="1"/>
  <c r="N10" i="1"/>
  <c r="B10" i="1" s="1"/>
  <c r="N11" i="1"/>
  <c r="B11" i="1" s="1"/>
  <c r="N12" i="1"/>
  <c r="B12" i="1" s="1"/>
  <c r="N13" i="1"/>
  <c r="B13" i="1" s="1"/>
  <c r="N14" i="1"/>
  <c r="B14" i="1" s="1"/>
  <c r="N15" i="1"/>
  <c r="N16" i="1"/>
  <c r="N17" i="1"/>
  <c r="N18" i="1"/>
  <c r="B18" i="1" s="1"/>
  <c r="N19" i="1"/>
  <c r="B19" i="1" s="1"/>
  <c r="N20" i="1"/>
  <c r="B20" i="1" s="1"/>
  <c r="N21" i="1"/>
  <c r="B21" i="1" s="1"/>
  <c r="N22" i="1"/>
  <c r="B22" i="1" s="1"/>
  <c r="N23" i="1"/>
  <c r="B23" i="1" s="1"/>
  <c r="B15" i="1"/>
  <c r="B16" i="1"/>
  <c r="B17" i="1"/>
  <c r="B3" i="1"/>
  <c r="N2" i="1"/>
  <c r="B2" i="1" s="1"/>
</calcChain>
</file>

<file path=xl/sharedStrings.xml><?xml version="1.0" encoding="utf-8"?>
<sst xmlns="http://schemas.openxmlformats.org/spreadsheetml/2006/main" count="145" uniqueCount="65">
  <si>
    <t>ÁMBITO</t>
  </si>
  <si>
    <t>CÓDIGO ESPECIALIDAD FORMATIVA</t>
  </si>
  <si>
    <t>DENOMINACIÓN ESPECIALIDAD FORMATIVA</t>
  </si>
  <si>
    <t>DURACIÓN TOTAL</t>
  </si>
  <si>
    <t>HORAS PRESENCIAL</t>
  </si>
  <si>
    <t>HORAS TELEFORMACIÓN</t>
  </si>
  <si>
    <t>MODALIDAD</t>
  </si>
  <si>
    <t>NIVEL CUALIFICACIÓN</t>
  </si>
  <si>
    <t>COSTE PARTICIPANTE FINALIZADO</t>
  </si>
  <si>
    <t>VERDE</t>
  </si>
  <si>
    <t>Actividades auxiliares en el Montaje de Instalaciones Solares Fotovoltaicas</t>
  </si>
  <si>
    <t>PRESENCIAL</t>
  </si>
  <si>
    <t>SEAG0010</t>
  </si>
  <si>
    <t>Gestión y legislación de los riesgos medioambientales de la industria química y farmacéutica</t>
  </si>
  <si>
    <t>TMVG0004</t>
  </si>
  <si>
    <t>Mantenimiento de vehículos híbridos</t>
  </si>
  <si>
    <t>TMVG05</t>
  </si>
  <si>
    <t>Comprobación y diagnosis del vehículo eléctrico</t>
  </si>
  <si>
    <t>ELEE03</t>
  </si>
  <si>
    <t>Instalación para la recarga de vehículos eléctricos (irve)</t>
  </si>
  <si>
    <t>PRESENCIAL y MIXTA</t>
  </si>
  <si>
    <t>TMVG03</t>
  </si>
  <si>
    <t>Mantenimiento básico de vehículos híbridos y eléctricos</t>
  </si>
  <si>
    <t>SEAG0008</t>
  </si>
  <si>
    <t>Tratamiento de residuos</t>
  </si>
  <si>
    <t>TMVG02</t>
  </si>
  <si>
    <t>Mantenimiento de vehículos híbridos y eléctricos</t>
  </si>
  <si>
    <t>ENAC0003</t>
  </si>
  <si>
    <t>Auditoría energética en la industria</t>
  </si>
  <si>
    <t>TELEFORMACIÓN</t>
  </si>
  <si>
    <t>SEAG0005</t>
  </si>
  <si>
    <t>Sistemas de gestión ambiental</t>
  </si>
  <si>
    <t>Autoconsumo, sistema de energías renovables para el impulso de la transición energética</t>
  </si>
  <si>
    <t>Gestión eficiente de la energía en la ingeniería</t>
  </si>
  <si>
    <t>DIGITAL</t>
  </si>
  <si>
    <t>IFCT0019</t>
  </si>
  <si>
    <t>Inteligencia artificial aplicada a la empresa</t>
  </si>
  <si>
    <t>IFCD0063</t>
  </si>
  <si>
    <t>Aplicaciones industriales del aprendizaje automático y la inteligencia artificial</t>
  </si>
  <si>
    <t>IFCT0049</t>
  </si>
  <si>
    <t>ChatGPT e inteligencia artificial</t>
  </si>
  <si>
    <t>ITIFC0003</t>
  </si>
  <si>
    <t>Protocolos de red y tecnologías aplicadas a la ciberseguridad</t>
  </si>
  <si>
    <t>IFCT0050</t>
  </si>
  <si>
    <t>Ciberseguridad avanzada en entornos de las tecnologías de la operación</t>
  </si>
  <si>
    <t>IA aplicada a la ingeniería: del Machine Learning al ChatGPT</t>
  </si>
  <si>
    <t>IFCT123</t>
  </si>
  <si>
    <t>Implantación y gestión de la ciberseguridad</t>
  </si>
  <si>
    <t>IFCT124</t>
  </si>
  <si>
    <t>Respuesta a incidentes de ciberseguridad</t>
  </si>
  <si>
    <t>PRODUCTIVO</t>
  </si>
  <si>
    <t>Tutorización del aprendizaje en la empresa</t>
  </si>
  <si>
    <t>Acompañamiento personalizado para el empleo</t>
  </si>
  <si>
    <t>ENAE0022</t>
  </si>
  <si>
    <t>ENAE0021</t>
  </si>
  <si>
    <t>ENAC0017</t>
  </si>
  <si>
    <t>IFCD0094</t>
  </si>
  <si>
    <t>SSCE0059</t>
  </si>
  <si>
    <t>Ubicación</t>
  </si>
  <si>
    <t>pdf</t>
  </si>
  <si>
    <t>concatenación</t>
  </si>
  <si>
    <t>https://www.fundae.es/docs/default-source/convocatorias-de-subvenciones/microcréditos/especialidades-formativas/</t>
  </si>
  <si>
    <t>.pdf</t>
  </si>
  <si>
    <t>PROGRAMAS</t>
  </si>
  <si>
    <t>CTRO0005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</si>
</sst>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€&quot;;[Red]\-#,##0\ &quot;€&quot;"/>
  </numFmts>
  <fonts count="4" x14ac:knownFonts="1"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6" fontId="2" fillId="0" borderId="4" xfId="0" applyNumberFormat="1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" fillId="0" borderId="0" xfId="1"/>
    <xf numFmtId="0" fontId="3" fillId="0" borderId="4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fundae.es/docs/default-source/convocatorias-de-subvenciones/microcr&#233;ditos/especialidades-formativas/" TargetMode="External"/><Relationship Id="rId13" Type="http://schemas.openxmlformats.org/officeDocument/2006/relationships/hyperlink" Target="https://www.fundae.es/docs/default-source/convocatorias-de-subvenciones/microcr&#233;ditos/especialidades-formativas/" TargetMode="External"/><Relationship Id="rId18" Type="http://schemas.openxmlformats.org/officeDocument/2006/relationships/hyperlink" Target="https://www.fundae.es/docs/default-source/convocatorias-de-subvenciones/microcr&#233;ditos/especialidades-formativas/" TargetMode="External"/><Relationship Id="rId3" Type="http://schemas.openxmlformats.org/officeDocument/2006/relationships/hyperlink" Target="https://www.fundae.es/docs/default-source/convocatorias-de-subvenciones/microcr&#233;ditos/especialidades-formativas/" TargetMode="External"/><Relationship Id="rId21" Type="http://schemas.openxmlformats.org/officeDocument/2006/relationships/hyperlink" Target="https://www.fundae.es/docs/default-source/convocatorias-de-subvenciones/microcr&#233;ditos/especialidades-formativas/" TargetMode="External"/><Relationship Id="rId7" Type="http://schemas.openxmlformats.org/officeDocument/2006/relationships/hyperlink" Target="https://www.fundae.es/docs/default-source/convocatorias-de-subvenciones/microcr&#233;ditos/especialidades-formativas/" TargetMode="External"/><Relationship Id="rId12" Type="http://schemas.openxmlformats.org/officeDocument/2006/relationships/hyperlink" Target="https://www.fundae.es/docs/default-source/convocatorias-de-subvenciones/microcr&#233;ditos/especialidades-formativas/" TargetMode="External"/><Relationship Id="rId17" Type="http://schemas.openxmlformats.org/officeDocument/2006/relationships/hyperlink" Target="https://www.fundae.es/docs/default-source/convocatorias-de-subvenciones/microcr&#233;ditos/especialidades-formativas/" TargetMode="External"/><Relationship Id="rId2" Type="http://schemas.openxmlformats.org/officeDocument/2006/relationships/hyperlink" Target="https://www.fundae.es/docs/default-source/convocatorias-de-subvenciones/microcr&#233;ditos/especialidades-formativas/" TargetMode="External"/><Relationship Id="rId16" Type="http://schemas.openxmlformats.org/officeDocument/2006/relationships/hyperlink" Target="https://www.fundae.es/docs/default-source/convocatorias-de-subvenciones/microcr&#233;ditos/especialidades-formativas/" TargetMode="External"/><Relationship Id="rId20" Type="http://schemas.openxmlformats.org/officeDocument/2006/relationships/hyperlink" Target="https://www.fundae.es/docs/default-source/convocatorias-de-subvenciones/microcr&#233;ditos/especialidades-formativas/" TargetMode="External"/><Relationship Id="rId1" Type="http://schemas.openxmlformats.org/officeDocument/2006/relationships/hyperlink" Target="https://www.fundae.es/docs/default-source/convocatorias-de-subvenciones/microcr&#233;ditos/especialidades-formativas/" TargetMode="External"/><Relationship Id="rId6" Type="http://schemas.openxmlformats.org/officeDocument/2006/relationships/hyperlink" Target="https://www.fundae.es/docs/default-source/convocatorias-de-subvenciones/microcr&#233;ditos/especialidades-formativas/" TargetMode="External"/><Relationship Id="rId11" Type="http://schemas.openxmlformats.org/officeDocument/2006/relationships/hyperlink" Target="https://www.fundae.es/docs/default-source/convocatorias-de-subvenciones/microcr&#233;ditos/especialidades-formativas/" TargetMode="External"/><Relationship Id="rId5" Type="http://schemas.openxmlformats.org/officeDocument/2006/relationships/hyperlink" Target="https://www.fundae.es/docs/default-source/convocatorias-de-subvenciones/microcr&#233;ditos/especialidades-formativas/" TargetMode="External"/><Relationship Id="rId15" Type="http://schemas.openxmlformats.org/officeDocument/2006/relationships/hyperlink" Target="https://www.fundae.es/docs/default-source/convocatorias-de-subvenciones/microcr&#233;ditos/especialidades-formativas/" TargetMode="External"/><Relationship Id="rId10" Type="http://schemas.openxmlformats.org/officeDocument/2006/relationships/hyperlink" Target="https://www.fundae.es/docs/default-source/convocatorias-de-subvenciones/microcr&#233;ditos/especialidades-formativas/" TargetMode="External"/><Relationship Id="rId19" Type="http://schemas.openxmlformats.org/officeDocument/2006/relationships/hyperlink" Target="https://www.fundae.es/docs/default-source/convocatorias-de-subvenciones/microcr&#233;ditos/especialidades-formativas/" TargetMode="External"/><Relationship Id="rId4" Type="http://schemas.openxmlformats.org/officeDocument/2006/relationships/hyperlink" Target="https://www.fundae.es/docs/default-source/convocatorias-de-subvenciones/microcr&#233;ditos/especialidades-formativas/" TargetMode="External"/><Relationship Id="rId9" Type="http://schemas.openxmlformats.org/officeDocument/2006/relationships/hyperlink" Target="https://www.fundae.es/docs/default-source/convocatorias-de-subvenciones/microcr&#233;ditos/especialidades-formativas/" TargetMode="External"/><Relationship Id="rId14" Type="http://schemas.openxmlformats.org/officeDocument/2006/relationships/hyperlink" Target="https://www.fundae.es/docs/default-source/convocatorias-de-subvenciones/microcr&#233;ditos/especialidades-formativas/" TargetMode="External"/><Relationship Id="rId22" Type="http://schemas.openxmlformats.org/officeDocument/2006/relationships/hyperlink" Target="https://www.fundae.es/docs/default-source/convocatorias-de-subvenciones/microcr&#233;ditos/especialidades-formativ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2BD03-F622-40B5-97D0-4AB47DCFD9B4}">
  <dimension ref="A1:N23"/>
  <sheetViews>
    <sheetView tabSelected="1" topLeftCell="A14" workbookViewId="0">
      <selection activeCell="B23" sqref="B23"/>
    </sheetView>
  </sheetViews>
  <sheetFormatPr baseColWidth="10" defaultRowHeight="15" x14ac:dyDescent="0.25"/>
  <cols>
    <col min="2" max="3" width="15.42578125" customWidth="1"/>
    <col min="4" max="4" width="37.28515625" customWidth="1"/>
    <col min="7" max="7" width="16" customWidth="1"/>
    <col min="8" max="8" width="14.7109375" customWidth="1"/>
    <col min="9" max="9" width="13.85546875" customWidth="1"/>
    <col min="10" max="10" width="15.42578125" customWidth="1"/>
    <col min="11" max="11" width="0" hidden="1" customWidth="1"/>
    <col min="12" max="14" width="11.42578125" hidden="1" customWidth="1"/>
  </cols>
  <sheetData>
    <row r="1" spans="1:14" ht="39" thickBot="1" x14ac:dyDescent="0.3">
      <c r="A1" s="1" t="s">
        <v>0</v>
      </c>
      <c r="B1" s="2" t="s">
        <v>63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L1" s="7" t="s">
        <v>58</v>
      </c>
      <c r="M1" s="7" t="s">
        <v>59</v>
      </c>
      <c r="N1" s="7" t="s">
        <v>60</v>
      </c>
    </row>
    <row r="2" spans="1:14" ht="26.25" thickBot="1" x14ac:dyDescent="0.3">
      <c r="A2" s="3" t="s">
        <v>9</v>
      </c>
      <c r="B2" s="9" t="str">
        <f>HYPERLINK(N2,C2)</f>
        <v>ENAE0022</v>
      </c>
      <c r="C2" s="4" t="s">
        <v>53</v>
      </c>
      <c r="D2" s="4" t="s">
        <v>10</v>
      </c>
      <c r="E2" s="5">
        <v>100</v>
      </c>
      <c r="F2" s="5">
        <v>100</v>
      </c>
      <c r="G2" s="5">
        <v>0</v>
      </c>
      <c r="H2" s="5" t="s">
        <v>11</v>
      </c>
      <c r="I2" s="5">
        <v>1</v>
      </c>
      <c r="J2" s="6">
        <v>700</v>
      </c>
      <c r="L2" s="8" t="s">
        <v>61</v>
      </c>
      <c r="M2" t="s">
        <v>62</v>
      </c>
      <c r="N2" t="str">
        <f>_xlfn.CONCAT(L2,C2,M2)</f>
        <v>https://www.fundae.es/docs/default-source/convocatorias-de-subvenciones/microcréditos/especialidades-formativas/ENAE0022.pdf</v>
      </c>
    </row>
    <row r="3" spans="1:14" ht="39" thickBot="1" x14ac:dyDescent="0.3">
      <c r="A3" s="3" t="s">
        <v>9</v>
      </c>
      <c r="B3" s="9" t="str">
        <f t="shared" ref="B3:B23" si="0">HYPERLINK(N3,C3)</f>
        <v>SEAG0010</v>
      </c>
      <c r="C3" s="4" t="s">
        <v>12</v>
      </c>
      <c r="D3" s="4" t="s">
        <v>13</v>
      </c>
      <c r="E3" s="5">
        <v>45</v>
      </c>
      <c r="F3" s="5">
        <v>45</v>
      </c>
      <c r="G3" s="5">
        <v>0</v>
      </c>
      <c r="H3" s="5" t="s">
        <v>11</v>
      </c>
      <c r="I3" s="5">
        <v>1</v>
      </c>
      <c r="J3" s="6">
        <v>700</v>
      </c>
      <c r="L3" s="8" t="s">
        <v>61</v>
      </c>
      <c r="M3" t="s">
        <v>62</v>
      </c>
      <c r="N3" t="str">
        <f t="shared" ref="N3:N23" si="1">_xlfn.CONCAT(L3,C3,M3)</f>
        <v>https://www.fundae.es/docs/default-source/convocatorias-de-subvenciones/microcréditos/especialidades-formativas/SEAG0010.pdf</v>
      </c>
    </row>
    <row r="4" spans="1:14" ht="15.75" thickBot="1" x14ac:dyDescent="0.3">
      <c r="A4" s="3" t="s">
        <v>9</v>
      </c>
      <c r="B4" s="9" t="str">
        <f t="shared" si="0"/>
        <v>TMVG0004</v>
      </c>
      <c r="C4" s="4" t="s">
        <v>14</v>
      </c>
      <c r="D4" s="4" t="s">
        <v>15</v>
      </c>
      <c r="E4" s="5">
        <v>40</v>
      </c>
      <c r="F4" s="5">
        <v>40</v>
      </c>
      <c r="G4" s="5">
        <v>0</v>
      </c>
      <c r="H4" s="5" t="s">
        <v>11</v>
      </c>
      <c r="I4" s="5">
        <v>1</v>
      </c>
      <c r="J4" s="6">
        <v>700</v>
      </c>
      <c r="L4" s="8" t="s">
        <v>61</v>
      </c>
      <c r="M4" t="s">
        <v>62</v>
      </c>
      <c r="N4" t="str">
        <f t="shared" si="1"/>
        <v>https://www.fundae.es/docs/default-source/convocatorias-de-subvenciones/microcréditos/especialidades-formativas/TMVG0004.pdf</v>
      </c>
    </row>
    <row r="5" spans="1:14" ht="26.25" thickBot="1" x14ac:dyDescent="0.3">
      <c r="A5" s="3" t="s">
        <v>9</v>
      </c>
      <c r="B5" s="9" t="str">
        <f t="shared" si="0"/>
        <v>TMVG05</v>
      </c>
      <c r="C5" s="4" t="s">
        <v>16</v>
      </c>
      <c r="D5" s="4" t="s">
        <v>17</v>
      </c>
      <c r="E5" s="5">
        <v>40</v>
      </c>
      <c r="F5" s="5">
        <v>40</v>
      </c>
      <c r="G5" s="5">
        <v>0</v>
      </c>
      <c r="H5" s="5" t="s">
        <v>11</v>
      </c>
      <c r="I5" s="5">
        <v>2</v>
      </c>
      <c r="J5" s="6">
        <v>700</v>
      </c>
      <c r="L5" s="8" t="s">
        <v>61</v>
      </c>
      <c r="M5" t="s">
        <v>62</v>
      </c>
      <c r="N5" t="str">
        <f t="shared" si="1"/>
        <v>https://www.fundae.es/docs/default-source/convocatorias-de-subvenciones/microcréditos/especialidades-formativas/TMVG05.pdf</v>
      </c>
    </row>
    <row r="6" spans="1:14" ht="26.25" thickBot="1" x14ac:dyDescent="0.3">
      <c r="A6" s="3" t="s">
        <v>9</v>
      </c>
      <c r="B6" s="9" t="str">
        <f t="shared" si="0"/>
        <v>ELEE03</v>
      </c>
      <c r="C6" s="4" t="s">
        <v>18</v>
      </c>
      <c r="D6" s="4" t="s">
        <v>19</v>
      </c>
      <c r="E6" s="5">
        <v>80</v>
      </c>
      <c r="F6" s="5">
        <v>50</v>
      </c>
      <c r="G6" s="5">
        <v>30</v>
      </c>
      <c r="H6" s="5" t="s">
        <v>20</v>
      </c>
      <c r="I6" s="5">
        <v>2</v>
      </c>
      <c r="J6" s="6">
        <v>700</v>
      </c>
      <c r="L6" s="8" t="s">
        <v>61</v>
      </c>
      <c r="M6" t="s">
        <v>62</v>
      </c>
      <c r="N6" t="str">
        <f t="shared" si="1"/>
        <v>https://www.fundae.es/docs/default-source/convocatorias-de-subvenciones/microcréditos/especialidades-formativas/ELEE03.pdf</v>
      </c>
    </row>
    <row r="7" spans="1:14" ht="26.25" thickBot="1" x14ac:dyDescent="0.3">
      <c r="A7" s="3" t="s">
        <v>9</v>
      </c>
      <c r="B7" s="9" t="str">
        <f t="shared" si="0"/>
        <v>TMVG03</v>
      </c>
      <c r="C7" s="4" t="s">
        <v>21</v>
      </c>
      <c r="D7" s="4" t="s">
        <v>22</v>
      </c>
      <c r="E7" s="5">
        <v>40</v>
      </c>
      <c r="F7" s="5">
        <v>40</v>
      </c>
      <c r="G7" s="5">
        <v>0</v>
      </c>
      <c r="H7" s="5" t="s">
        <v>11</v>
      </c>
      <c r="I7" s="5">
        <v>2</v>
      </c>
      <c r="J7" s="6">
        <v>700</v>
      </c>
      <c r="L7" s="8" t="s">
        <v>61</v>
      </c>
      <c r="M7" t="s">
        <v>62</v>
      </c>
      <c r="N7" t="str">
        <f t="shared" si="1"/>
        <v>https://www.fundae.es/docs/default-source/convocatorias-de-subvenciones/microcréditos/especialidades-formativas/TMVG03.pdf</v>
      </c>
    </row>
    <row r="8" spans="1:14" ht="15.75" thickBot="1" x14ac:dyDescent="0.3">
      <c r="A8" s="3" t="s">
        <v>9</v>
      </c>
      <c r="B8" s="9" t="str">
        <f t="shared" si="0"/>
        <v>SEAG0008</v>
      </c>
      <c r="C8" s="4" t="s">
        <v>23</v>
      </c>
      <c r="D8" s="4" t="s">
        <v>24</v>
      </c>
      <c r="E8" s="5">
        <v>50</v>
      </c>
      <c r="F8" s="5">
        <v>50</v>
      </c>
      <c r="G8" s="5">
        <v>0</v>
      </c>
      <c r="H8" s="5" t="s">
        <v>11</v>
      </c>
      <c r="I8" s="5">
        <v>2</v>
      </c>
      <c r="J8" s="6">
        <v>700</v>
      </c>
      <c r="L8" s="8" t="s">
        <v>61</v>
      </c>
      <c r="M8" t="s">
        <v>62</v>
      </c>
      <c r="N8" t="str">
        <f t="shared" si="1"/>
        <v>https://www.fundae.es/docs/default-source/convocatorias-de-subvenciones/microcréditos/especialidades-formativas/SEAG0008.pdf</v>
      </c>
    </row>
    <row r="9" spans="1:14" ht="26.25" thickBot="1" x14ac:dyDescent="0.3">
      <c r="A9" s="3" t="s">
        <v>9</v>
      </c>
      <c r="B9" s="9" t="str">
        <f t="shared" si="0"/>
        <v>TMVG02</v>
      </c>
      <c r="C9" s="4" t="s">
        <v>25</v>
      </c>
      <c r="D9" s="4" t="s">
        <v>26</v>
      </c>
      <c r="E9" s="5">
        <v>90</v>
      </c>
      <c r="F9" s="5">
        <v>90</v>
      </c>
      <c r="G9" s="5">
        <v>0</v>
      </c>
      <c r="H9" s="5" t="s">
        <v>11</v>
      </c>
      <c r="I9" s="5">
        <v>3</v>
      </c>
      <c r="J9" s="6">
        <v>700</v>
      </c>
      <c r="L9" s="8" t="s">
        <v>61</v>
      </c>
      <c r="M9" t="s">
        <v>62</v>
      </c>
      <c r="N9" t="str">
        <f t="shared" si="1"/>
        <v>https://www.fundae.es/docs/default-source/convocatorias-de-subvenciones/microcréditos/especialidades-formativas/TMVG02.pdf</v>
      </c>
    </row>
    <row r="10" spans="1:14" ht="15.75" thickBot="1" x14ac:dyDescent="0.3">
      <c r="A10" s="3" t="s">
        <v>9</v>
      </c>
      <c r="B10" s="9" t="str">
        <f t="shared" si="0"/>
        <v>ENAC0003</v>
      </c>
      <c r="C10" s="4" t="s">
        <v>27</v>
      </c>
      <c r="D10" s="4" t="s">
        <v>28</v>
      </c>
      <c r="E10" s="5">
        <v>300</v>
      </c>
      <c r="F10" s="5">
        <v>0</v>
      </c>
      <c r="G10" s="5">
        <v>300</v>
      </c>
      <c r="H10" s="5" t="s">
        <v>29</v>
      </c>
      <c r="I10" s="5">
        <v>3</v>
      </c>
      <c r="J10" s="6">
        <v>700</v>
      </c>
      <c r="L10" s="8" t="s">
        <v>61</v>
      </c>
      <c r="M10" t="s">
        <v>62</v>
      </c>
      <c r="N10" t="str">
        <f t="shared" si="1"/>
        <v>https://www.fundae.es/docs/default-source/convocatorias-de-subvenciones/microcréditos/especialidades-formativas/ENAC0003.pdf</v>
      </c>
    </row>
    <row r="11" spans="1:14" ht="15.75" thickBot="1" x14ac:dyDescent="0.3">
      <c r="A11" s="3" t="s">
        <v>9</v>
      </c>
      <c r="B11" s="9" t="str">
        <f t="shared" si="0"/>
        <v>SEAG0005</v>
      </c>
      <c r="C11" s="4" t="s">
        <v>30</v>
      </c>
      <c r="D11" s="4" t="s">
        <v>31</v>
      </c>
      <c r="E11" s="5">
        <v>60</v>
      </c>
      <c r="F11" s="5">
        <v>60</v>
      </c>
      <c r="G11" s="5">
        <v>0</v>
      </c>
      <c r="H11" s="5" t="s">
        <v>11</v>
      </c>
      <c r="I11" s="5">
        <v>3</v>
      </c>
      <c r="J11" s="6">
        <v>700</v>
      </c>
      <c r="L11" s="8" t="s">
        <v>61</v>
      </c>
      <c r="M11" t="s">
        <v>62</v>
      </c>
      <c r="N11" t="str">
        <f t="shared" si="1"/>
        <v>https://www.fundae.es/docs/default-source/convocatorias-de-subvenciones/microcréditos/especialidades-formativas/SEAG0005.pdf</v>
      </c>
    </row>
    <row r="12" spans="1:14" ht="39" thickBot="1" x14ac:dyDescent="0.3">
      <c r="A12" s="3" t="s">
        <v>9</v>
      </c>
      <c r="B12" s="9" t="str">
        <f t="shared" si="0"/>
        <v>ENAE0021</v>
      </c>
      <c r="C12" s="4" t="s">
        <v>54</v>
      </c>
      <c r="D12" s="4" t="s">
        <v>32</v>
      </c>
      <c r="E12" s="5">
        <v>150</v>
      </c>
      <c r="F12" s="5">
        <v>0</v>
      </c>
      <c r="G12" s="5">
        <v>150</v>
      </c>
      <c r="H12" s="5" t="s">
        <v>29</v>
      </c>
      <c r="I12" s="5">
        <v>4</v>
      </c>
      <c r="J12" s="6">
        <v>700</v>
      </c>
      <c r="L12" s="8" t="s">
        <v>61</v>
      </c>
      <c r="M12" t="s">
        <v>62</v>
      </c>
      <c r="N12" t="str">
        <f t="shared" si="1"/>
        <v>https://www.fundae.es/docs/default-source/convocatorias-de-subvenciones/microcréditos/especialidades-formativas/ENAE0021.pdf</v>
      </c>
    </row>
    <row r="13" spans="1:14" ht="26.25" thickBot="1" x14ac:dyDescent="0.3">
      <c r="A13" s="3" t="s">
        <v>9</v>
      </c>
      <c r="B13" s="9" t="str">
        <f t="shared" si="0"/>
        <v>ENAC0017</v>
      </c>
      <c r="C13" s="4" t="s">
        <v>55</v>
      </c>
      <c r="D13" s="4" t="s">
        <v>33</v>
      </c>
      <c r="E13" s="5">
        <v>150</v>
      </c>
      <c r="F13" s="5">
        <v>0</v>
      </c>
      <c r="G13" s="5">
        <v>150</v>
      </c>
      <c r="H13" s="5" t="s">
        <v>29</v>
      </c>
      <c r="I13" s="5">
        <v>4</v>
      </c>
      <c r="J13" s="6">
        <v>700</v>
      </c>
      <c r="L13" s="8" t="s">
        <v>61</v>
      </c>
      <c r="M13" t="s">
        <v>62</v>
      </c>
      <c r="N13" t="str">
        <f t="shared" si="1"/>
        <v>https://www.fundae.es/docs/default-source/convocatorias-de-subvenciones/microcréditos/especialidades-formativas/ENAC0017.pdf</v>
      </c>
    </row>
    <row r="14" spans="1:14" ht="15.75" thickBot="1" x14ac:dyDescent="0.3">
      <c r="A14" s="3" t="s">
        <v>34</v>
      </c>
      <c r="B14" s="9" t="str">
        <f t="shared" si="0"/>
        <v>IFCT0019</v>
      </c>
      <c r="C14" s="4" t="s">
        <v>35</v>
      </c>
      <c r="D14" s="4" t="s">
        <v>36</v>
      </c>
      <c r="E14" s="5">
        <v>280</v>
      </c>
      <c r="F14" s="5">
        <v>0</v>
      </c>
      <c r="G14" s="5">
        <v>280</v>
      </c>
      <c r="H14" s="5" t="s">
        <v>29</v>
      </c>
      <c r="I14" s="5">
        <v>1</v>
      </c>
      <c r="J14" s="6">
        <v>700</v>
      </c>
      <c r="L14" s="8" t="s">
        <v>61</v>
      </c>
      <c r="M14" t="s">
        <v>62</v>
      </c>
      <c r="N14" t="str">
        <f t="shared" si="1"/>
        <v>https://www.fundae.es/docs/default-source/convocatorias-de-subvenciones/microcréditos/especialidades-formativas/IFCT0019.pdf</v>
      </c>
    </row>
    <row r="15" spans="1:14" ht="26.25" thickBot="1" x14ac:dyDescent="0.3">
      <c r="A15" s="3" t="s">
        <v>34</v>
      </c>
      <c r="B15" s="9" t="str">
        <f t="shared" si="0"/>
        <v>IFCD0063</v>
      </c>
      <c r="C15" s="4" t="s">
        <v>37</v>
      </c>
      <c r="D15" s="4" t="s">
        <v>38</v>
      </c>
      <c r="E15" s="5">
        <v>40</v>
      </c>
      <c r="F15" s="5">
        <v>40</v>
      </c>
      <c r="G15" s="5">
        <v>0</v>
      </c>
      <c r="H15" s="5" t="s">
        <v>11</v>
      </c>
      <c r="I15" s="5">
        <v>2</v>
      </c>
      <c r="J15" s="6">
        <v>700</v>
      </c>
      <c r="L15" s="8" t="s">
        <v>61</v>
      </c>
      <c r="M15" t="s">
        <v>62</v>
      </c>
      <c r="N15" t="str">
        <f t="shared" si="1"/>
        <v>https://www.fundae.es/docs/default-source/convocatorias-de-subvenciones/microcréditos/especialidades-formativas/IFCD0063.pdf</v>
      </c>
    </row>
    <row r="16" spans="1:14" ht="15.75" thickBot="1" x14ac:dyDescent="0.3">
      <c r="A16" s="3" t="s">
        <v>34</v>
      </c>
      <c r="B16" s="9" t="str">
        <f t="shared" si="0"/>
        <v>IFCT0049</v>
      </c>
      <c r="C16" s="4" t="s">
        <v>39</v>
      </c>
      <c r="D16" s="4" t="s">
        <v>40</v>
      </c>
      <c r="E16" s="5">
        <v>60</v>
      </c>
      <c r="F16" s="5">
        <v>60</v>
      </c>
      <c r="G16" s="5">
        <v>0</v>
      </c>
      <c r="H16" s="5" t="s">
        <v>11</v>
      </c>
      <c r="I16" s="5">
        <v>2</v>
      </c>
      <c r="J16" s="6">
        <v>700</v>
      </c>
      <c r="L16" s="8" t="s">
        <v>61</v>
      </c>
      <c r="M16" t="s">
        <v>62</v>
      </c>
      <c r="N16" t="str">
        <f t="shared" si="1"/>
        <v>https://www.fundae.es/docs/default-source/convocatorias-de-subvenciones/microcréditos/especialidades-formativas/IFCT0049.pdf</v>
      </c>
    </row>
    <row r="17" spans="1:14" ht="26.25" thickBot="1" x14ac:dyDescent="0.3">
      <c r="A17" s="3" t="s">
        <v>34</v>
      </c>
      <c r="B17" s="9" t="str">
        <f t="shared" si="0"/>
        <v>ITIFC0003</v>
      </c>
      <c r="C17" s="4" t="s">
        <v>41</v>
      </c>
      <c r="D17" s="4" t="s">
        <v>42</v>
      </c>
      <c r="E17" s="5">
        <v>40</v>
      </c>
      <c r="F17" s="5">
        <v>40</v>
      </c>
      <c r="G17" s="5">
        <v>0</v>
      </c>
      <c r="H17" s="5" t="s">
        <v>11</v>
      </c>
      <c r="I17" s="5">
        <v>3</v>
      </c>
      <c r="J17" s="6">
        <v>700</v>
      </c>
      <c r="L17" s="8" t="s">
        <v>61</v>
      </c>
      <c r="M17" t="s">
        <v>62</v>
      </c>
      <c r="N17" t="str">
        <f t="shared" si="1"/>
        <v>https://www.fundae.es/docs/default-source/convocatorias-de-subvenciones/microcréditos/especialidades-formativas/ITIFC0003.pdf</v>
      </c>
    </row>
    <row r="18" spans="1:14" ht="26.25" thickBot="1" x14ac:dyDescent="0.3">
      <c r="A18" s="3" t="s">
        <v>34</v>
      </c>
      <c r="B18" s="9" t="str">
        <f t="shared" si="0"/>
        <v>IFCT0050</v>
      </c>
      <c r="C18" s="4" t="s">
        <v>43</v>
      </c>
      <c r="D18" s="4" t="s">
        <v>44</v>
      </c>
      <c r="E18" s="5">
        <v>120</v>
      </c>
      <c r="F18" s="5">
        <v>0</v>
      </c>
      <c r="G18" s="5">
        <v>120</v>
      </c>
      <c r="H18" s="5" t="s">
        <v>29</v>
      </c>
      <c r="I18" s="5">
        <v>3</v>
      </c>
      <c r="J18" s="6">
        <v>700</v>
      </c>
      <c r="L18" s="8" t="s">
        <v>61</v>
      </c>
      <c r="M18" t="s">
        <v>62</v>
      </c>
      <c r="N18" t="str">
        <f t="shared" si="1"/>
        <v>https://www.fundae.es/docs/default-source/convocatorias-de-subvenciones/microcréditos/especialidades-formativas/IFCT0050.pdf</v>
      </c>
    </row>
    <row r="19" spans="1:14" ht="26.25" thickBot="1" x14ac:dyDescent="0.3">
      <c r="A19" s="3" t="s">
        <v>34</v>
      </c>
      <c r="B19" s="9" t="str">
        <f t="shared" si="0"/>
        <v>IFCD0094</v>
      </c>
      <c r="C19" s="4" t="s">
        <v>56</v>
      </c>
      <c r="D19" s="4" t="s">
        <v>45</v>
      </c>
      <c r="E19" s="5">
        <v>150</v>
      </c>
      <c r="F19" s="5">
        <v>0</v>
      </c>
      <c r="G19" s="5">
        <v>150</v>
      </c>
      <c r="H19" s="5" t="s">
        <v>29</v>
      </c>
      <c r="I19" s="5">
        <v>4</v>
      </c>
      <c r="J19" s="6">
        <v>700</v>
      </c>
      <c r="L19" s="8" t="s">
        <v>61</v>
      </c>
      <c r="M19" t="s">
        <v>62</v>
      </c>
      <c r="N19" t="str">
        <f t="shared" si="1"/>
        <v>https://www.fundae.es/docs/default-source/convocatorias-de-subvenciones/microcréditos/especialidades-formativas/IFCD0094.pdf</v>
      </c>
    </row>
    <row r="20" spans="1:14" ht="15.75" thickBot="1" x14ac:dyDescent="0.3">
      <c r="A20" s="3" t="s">
        <v>34</v>
      </c>
      <c r="B20" s="9" t="str">
        <f t="shared" si="0"/>
        <v>IFCT123</v>
      </c>
      <c r="C20" s="4" t="s">
        <v>46</v>
      </c>
      <c r="D20" s="4" t="s">
        <v>47</v>
      </c>
      <c r="E20" s="5">
        <v>91</v>
      </c>
      <c r="F20" s="5">
        <v>91</v>
      </c>
      <c r="G20" s="5">
        <v>0</v>
      </c>
      <c r="H20" s="5" t="s">
        <v>11</v>
      </c>
      <c r="I20" s="5">
        <v>4</v>
      </c>
      <c r="J20" s="6">
        <v>700</v>
      </c>
      <c r="L20" s="8" t="s">
        <v>61</v>
      </c>
      <c r="M20" t="s">
        <v>62</v>
      </c>
      <c r="N20" t="str">
        <f t="shared" si="1"/>
        <v>https://www.fundae.es/docs/default-source/convocatorias-de-subvenciones/microcréditos/especialidades-formativas/IFCT123.pdf</v>
      </c>
    </row>
    <row r="21" spans="1:14" ht="15.75" thickBot="1" x14ac:dyDescent="0.3">
      <c r="A21" s="3" t="s">
        <v>34</v>
      </c>
      <c r="B21" s="9" t="str">
        <f t="shared" si="0"/>
        <v>IFCT124</v>
      </c>
      <c r="C21" s="4" t="s">
        <v>48</v>
      </c>
      <c r="D21" s="4" t="s">
        <v>49</v>
      </c>
      <c r="E21" s="5">
        <v>86</v>
      </c>
      <c r="F21" s="5">
        <v>86</v>
      </c>
      <c r="G21" s="5">
        <v>0</v>
      </c>
      <c r="H21" s="5" t="s">
        <v>11</v>
      </c>
      <c r="I21" s="5">
        <v>4</v>
      </c>
      <c r="J21" s="6">
        <v>700</v>
      </c>
      <c r="L21" s="8" t="s">
        <v>61</v>
      </c>
      <c r="M21" t="s">
        <v>62</v>
      </c>
      <c r="N21" t="str">
        <f t="shared" si="1"/>
        <v>https://www.fundae.es/docs/default-source/convocatorias-de-subvenciones/microcréditos/especialidades-formativas/IFCT124.pdf</v>
      </c>
    </row>
    <row r="22" spans="1:14" ht="15.75" thickBot="1" x14ac:dyDescent="0.3">
      <c r="A22" s="3" t="s">
        <v>50</v>
      </c>
      <c r="B22" s="9" t="str">
        <f t="shared" si="0"/>
        <v>SSCE0059</v>
      </c>
      <c r="C22" s="4" t="s">
        <v>57</v>
      </c>
      <c r="D22" s="4" t="s">
        <v>51</v>
      </c>
      <c r="E22" s="5">
        <v>30</v>
      </c>
      <c r="F22" s="5">
        <v>30</v>
      </c>
      <c r="G22" s="5">
        <v>0</v>
      </c>
      <c r="H22" s="5" t="s">
        <v>11</v>
      </c>
      <c r="I22" s="5">
        <v>2</v>
      </c>
      <c r="J22" s="6">
        <v>700</v>
      </c>
      <c r="L22" s="8" t="s">
        <v>61</v>
      </c>
      <c r="M22" t="s">
        <v>62</v>
      </c>
      <c r="N22" t="str">
        <f t="shared" si="1"/>
        <v>https://www.fundae.es/docs/default-source/convocatorias-de-subvenciones/microcréditos/especialidades-formativas/SSCE0059.pdf</v>
      </c>
    </row>
    <row r="23" spans="1:14" ht="26.25" thickBot="1" x14ac:dyDescent="0.3">
      <c r="A23" s="3" t="s">
        <v>50</v>
      </c>
      <c r="B23" s="9" t="str">
        <f t="shared" si="0"/>
        <v>CTRO0005</v>
      </c>
      <c r="C23" s="4" t="s">
        <v>64</v>
      </c>
      <c r="D23" s="4" t="s">
        <v>52</v>
      </c>
      <c r="E23" s="5">
        <v>30</v>
      </c>
      <c r="F23" s="5">
        <v>30</v>
      </c>
      <c r="G23" s="5">
        <v>0</v>
      </c>
      <c r="H23" s="5" t="s">
        <v>11</v>
      </c>
      <c r="I23" s="5">
        <v>4</v>
      </c>
      <c r="J23" s="6">
        <v>700</v>
      </c>
      <c r="L23" s="8" t="s">
        <v>61</v>
      </c>
      <c r="M23" t="s">
        <v>62</v>
      </c>
      <c r="N23" t="str">
        <f t="shared" si="1"/>
        <v>https://www.fundae.es/docs/default-source/convocatorias-de-subvenciones/microcréditos/especialidades-formativas/CTRO0005.pdf</v>
      </c>
    </row>
  </sheetData>
  <hyperlinks>
    <hyperlink ref="L2" r:id="rId1" xr:uid="{15D487EE-E4F4-44F2-8FF7-A9CE8C74D6F7}"/>
    <hyperlink ref="L3" r:id="rId2" xr:uid="{4DDD0B5E-2B32-4680-B8A9-E96574C3208A}"/>
    <hyperlink ref="L4" r:id="rId3" xr:uid="{5E15D1C0-EB9D-4C63-91D6-4730DDA5D873}"/>
    <hyperlink ref="L5" r:id="rId4" xr:uid="{19743D65-2F92-46AE-B33A-2A76267A3A9D}"/>
    <hyperlink ref="L6" r:id="rId5" xr:uid="{512A19F1-2D93-45C0-96E0-EA0072CF455A}"/>
    <hyperlink ref="L7" r:id="rId6" xr:uid="{FC42BF37-E5F9-4850-B295-1308C160B1C3}"/>
    <hyperlink ref="L8" r:id="rId7" xr:uid="{B9C02D16-BA75-463F-B917-611213118D11}"/>
    <hyperlink ref="L9" r:id="rId8" xr:uid="{E5476575-3ED7-46DE-A3D0-1068AC3F5D08}"/>
    <hyperlink ref="L10" r:id="rId9" xr:uid="{FB797804-D9EB-4E9D-BC7E-7BBFECC25CA7}"/>
    <hyperlink ref="L11" r:id="rId10" xr:uid="{2C86C656-5817-4165-A9B6-9EE41BC5BEC0}"/>
    <hyperlink ref="L12" r:id="rId11" xr:uid="{A6D79091-44CC-4D8E-BEC1-D2BF99FAC0F2}"/>
    <hyperlink ref="L13" r:id="rId12" xr:uid="{999DC99B-7E56-4CAC-816F-C32FC4F2DC37}"/>
    <hyperlink ref="L14" r:id="rId13" xr:uid="{5D473580-6038-482B-83BF-0CE585418E3B}"/>
    <hyperlink ref="L15" r:id="rId14" xr:uid="{55A4F726-E44A-4271-B324-8C69194EFBE4}"/>
    <hyperlink ref="L16" r:id="rId15" xr:uid="{E21C712F-9444-4F83-827C-EA08B08765F0}"/>
    <hyperlink ref="L17" r:id="rId16" xr:uid="{E3DF8E83-A1FE-4BBA-9E3E-D5BACB36A232}"/>
    <hyperlink ref="L18" r:id="rId17" xr:uid="{FB715AE4-EBAA-4D00-B171-3D1D6FCEABCF}"/>
    <hyperlink ref="L19" r:id="rId18" xr:uid="{36B25C2E-D8B0-4F2B-BCCA-55B903591259}"/>
    <hyperlink ref="L20" r:id="rId19" xr:uid="{B97A3A64-B61B-4372-AF2E-DDB97A83592D}"/>
    <hyperlink ref="L21" r:id="rId20" xr:uid="{006C67AC-72B2-4775-B714-B17FED854B74}"/>
    <hyperlink ref="L22" r:id="rId21" xr:uid="{5B4C82BA-660D-4E3C-A16A-58F19AF31498}"/>
    <hyperlink ref="L23" r:id="rId22" xr:uid="{7A31AAE4-0166-473D-9A89-32DC17DE3773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44FF361C595A4198AECA1765E5C736" ma:contentTypeVersion="15" ma:contentTypeDescription="Crear nuevo documento." ma:contentTypeScope="" ma:versionID="32d55e60baec5d15348931ef03df2fdf">
  <xsd:schema xmlns:xsd="http://www.w3.org/2001/XMLSchema" xmlns:xs="http://www.w3.org/2001/XMLSchema" xmlns:p="http://schemas.microsoft.com/office/2006/metadata/properties" xmlns:ns2="f103f57b-3bd2-478b-b0f3-90724e6f7e7e" xmlns:ns3="88cac0e4-ef6e-4174-980e-78ac8dafa870" targetNamespace="http://schemas.microsoft.com/office/2006/metadata/properties" ma:root="true" ma:fieldsID="03291e8a4a64cccb48372b6ce8b52aca" ns2:_="" ns3:_="">
    <xsd:import namespace="f103f57b-3bd2-478b-b0f3-90724e6f7e7e"/>
    <xsd:import namespace="88cac0e4-ef6e-4174-980e-78ac8dafa8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03f57b-3bd2-478b-b0f3-90724e6f7e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218007eb-9f6d-45db-af4c-878343264c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cac0e4-ef6e-4174-980e-78ac8dafa870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89db29d-d52a-4df1-a8ce-54706a80af11}" ma:internalName="TaxCatchAll" ma:showField="CatchAllData" ma:web="88cac0e4-ef6e-4174-980e-78ac8dafa8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DBB6E15-EB80-44DF-8DD2-AA1D7317BAF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25A3F5A-635B-454F-9DD7-D2C7654CE5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03f57b-3bd2-478b-b0f3-90724e6f7e7e"/>
    <ds:schemaRef ds:uri="88cac0e4-ef6e-4174-980e-78ac8dafa8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Martinez Pascual</dc:creator>
  <cp:lastModifiedBy>Diego Melendez Asensio</cp:lastModifiedBy>
  <dcterms:created xsi:type="dcterms:W3CDTF">2023-11-13T10:41:11Z</dcterms:created>
  <dcterms:modified xsi:type="dcterms:W3CDTF">2023-11-16T06:08:39Z</dcterms:modified>
</cp:coreProperties>
</file>